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5"/>
  <c r="G4"/>
  <c r="C6"/>
  <c r="C8" s="1"/>
  <c r="G8" s="1"/>
  <c r="G6" l="1"/>
  <c r="F6" s="1"/>
</calcChain>
</file>

<file path=xl/sharedStrings.xml><?xml version="1.0" encoding="utf-8"?>
<sst xmlns="http://schemas.openxmlformats.org/spreadsheetml/2006/main" count="24" uniqueCount="19">
  <si>
    <t>Percentage</t>
  </si>
  <si>
    <t>&gt;</t>
  </si>
  <si>
    <t>Amount</t>
  </si>
  <si>
    <t>Total Project Cost:</t>
  </si>
  <si>
    <t>Purchase Price:</t>
  </si>
  <si>
    <t>Rehab Cost:</t>
  </si>
  <si>
    <t>Lender Providing:</t>
  </si>
  <si>
    <t>ARV:</t>
  </si>
  <si>
    <t>NOTES</t>
  </si>
  <si>
    <t>Lender ARV Limit:</t>
  </si>
  <si>
    <t>First Position loan amount, and percentage of project cost.</t>
  </si>
  <si>
    <t>Total Loan Amount:</t>
  </si>
  <si>
    <t>Lender LTC Limit:</t>
  </si>
  <si>
    <t>100% LTC:</t>
  </si>
  <si>
    <t>Is the loan amount higher or lower than the lender ARV limit?</t>
  </si>
  <si>
    <t>Is the loan amount higher or lower than the lender LTC limit?</t>
  </si>
  <si>
    <t>First Position loan amount, and percentage of the Rehab Cost.</t>
  </si>
  <si>
    <t>First Position loan amount, and percentage of the Purchase Price.</t>
  </si>
  <si>
    <t>Change only the numbers in the BLUE fields.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</si>
</sst>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44" fontId="0" fillId="2" borderId="5" xfId="0" applyNumberFormat="1" applyFill="1" applyBorder="1"/>
    <xf numFmtId="0" fontId="0" fillId="0" borderId="6" xfId="0" applyBorder="1"/>
    <xf numFmtId="44" fontId="0" fillId="2" borderId="5" xfId="1" applyFont="1" applyFill="1" applyBorder="1"/>
    <xf numFmtId="0" fontId="0" fillId="3" borderId="4" xfId="0" applyFill="1" applyBorder="1" applyAlignment="1">
      <alignment horizontal="right"/>
    </xf>
    <xf numFmtId="0" fontId="0" fillId="3" borderId="5" xfId="1" applyNumberFormat="1" applyFont="1" applyFill="1" applyBorder="1" applyAlignment="1">
      <alignment horizontal="right"/>
    </xf>
    <xf numFmtId="0" fontId="0" fillId="3" borderId="5" xfId="2" applyNumberFormat="1" applyFont="1" applyFill="1" applyBorder="1" applyAlignment="1">
      <alignment horizontal="right"/>
    </xf>
    <xf numFmtId="10" fontId="2" fillId="4" borderId="5" xfId="2" applyNumberFormat="1" applyFont="1" applyFill="1" applyBorder="1"/>
    <xf numFmtId="44" fontId="0" fillId="4" borderId="5" xfId="0" applyNumberFormat="1" applyFill="1" applyBorder="1"/>
    <xf numFmtId="0" fontId="0" fillId="3" borderId="7" xfId="0" applyFill="1" applyBorder="1" applyAlignment="1">
      <alignment horizontal="right"/>
    </xf>
    <xf numFmtId="0" fontId="0" fillId="0" borderId="8" xfId="0" applyFill="1" applyBorder="1"/>
    <xf numFmtId="0" fontId="0" fillId="3" borderId="9" xfId="0" applyFill="1" applyBorder="1" applyAlignment="1">
      <alignment horizontal="right"/>
    </xf>
    <xf numFmtId="44" fontId="0" fillId="2" borderId="7" xfId="0" applyNumberFormat="1" applyFill="1" applyBorder="1"/>
    <xf numFmtId="0" fontId="0" fillId="0" borderId="10" xfId="0" applyBorder="1" applyAlignment="1">
      <alignment vertical="center"/>
    </xf>
    <xf numFmtId="9" fontId="0" fillId="3" borderId="4" xfId="2" applyFont="1" applyFill="1" applyBorder="1" applyAlignment="1">
      <alignment horizontal="right"/>
    </xf>
    <xf numFmtId="44" fontId="0" fillId="2" borderId="5" xfId="2" applyNumberFormat="1" applyFont="1" applyFill="1" applyBorder="1"/>
    <xf numFmtId="0" fontId="0" fillId="3" borderId="5" xfId="0" applyFill="1" applyBorder="1" applyAlignment="1">
      <alignment horizontal="right"/>
    </xf>
    <xf numFmtId="9" fontId="0" fillId="0" borderId="5" xfId="2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4" fontId="3" fillId="5" borderId="5" xfId="1" applyFont="1" applyFill="1" applyBorder="1"/>
    <xf numFmtId="44" fontId="3" fillId="5" borderId="7" xfId="1" applyFont="1" applyFill="1" applyBorder="1"/>
    <xf numFmtId="9" fontId="3" fillId="5" borderId="5" xfId="2" applyFont="1" applyFill="1" applyBorder="1"/>
    <xf numFmtId="9" fontId="3" fillId="5" borderId="7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>
      <selection activeCell="F8" sqref="F8"/>
    </sheetView>
  </sheetViews>
  <sheetFormatPr defaultRowHeight="15"/>
  <cols>
    <col min="1" max="1" width="2.7109375" customWidth="1"/>
    <col min="2" max="2" width="15.85546875" bestFit="1" customWidth="1"/>
    <col min="3" max="3" width="12.5703125" bestFit="1" customWidth="1"/>
    <col min="4" max="4" width="3.140625" bestFit="1" customWidth="1"/>
    <col min="5" max="5" width="17.28515625" bestFit="1" customWidth="1"/>
    <col min="6" max="6" width="10" bestFit="1" customWidth="1"/>
    <col min="7" max="7" width="12.5703125" bestFit="1" customWidth="1"/>
    <col min="8" max="8" width="55" bestFit="1" customWidth="1"/>
  </cols>
  <sheetData>
    <row r="2" spans="2:8" ht="15.75" thickBot="1">
      <c r="B2" s="25" t="s">
        <v>18</v>
      </c>
      <c r="C2" s="25"/>
      <c r="D2" s="25"/>
      <c r="E2" s="25"/>
      <c r="F2" s="25"/>
      <c r="G2" s="25"/>
      <c r="H2" s="25"/>
    </row>
    <row r="3" spans="2:8" ht="15.75" thickBot="1">
      <c r="B3" s="2"/>
      <c r="C3" s="3" t="s">
        <v>2</v>
      </c>
      <c r="D3" s="4"/>
      <c r="E3" s="4"/>
      <c r="F3" s="3" t="s">
        <v>0</v>
      </c>
      <c r="G3" s="4"/>
      <c r="H3" s="5" t="s">
        <v>8</v>
      </c>
    </row>
    <row r="4" spans="2:8" ht="15.75" thickBot="1">
      <c r="B4" s="9" t="s">
        <v>4</v>
      </c>
      <c r="C4" s="26">
        <v>200000</v>
      </c>
      <c r="D4" s="23" t="s">
        <v>1</v>
      </c>
      <c r="E4" s="10" t="s">
        <v>6</v>
      </c>
      <c r="F4" s="28">
        <v>0.8</v>
      </c>
      <c r="G4" s="6">
        <f>C4*F4</f>
        <v>160000</v>
      </c>
      <c r="H4" s="7" t="s">
        <v>17</v>
      </c>
    </row>
    <row r="5" spans="2:8" ht="15.75" thickBot="1">
      <c r="B5" s="9" t="s">
        <v>5</v>
      </c>
      <c r="C5" s="26">
        <v>50000</v>
      </c>
      <c r="D5" s="23" t="s">
        <v>1</v>
      </c>
      <c r="E5" s="10" t="s">
        <v>6</v>
      </c>
      <c r="F5" s="28">
        <v>1</v>
      </c>
      <c r="G5" s="6">
        <f>C5*F5</f>
        <v>50000</v>
      </c>
      <c r="H5" s="7" t="s">
        <v>16</v>
      </c>
    </row>
    <row r="6" spans="2:8" ht="15.75" thickBot="1">
      <c r="B6" s="9" t="s">
        <v>3</v>
      </c>
      <c r="C6" s="8">
        <f>SUM(C4:C5)</f>
        <v>250000</v>
      </c>
      <c r="D6" s="23" t="s">
        <v>1</v>
      </c>
      <c r="E6" s="11" t="s">
        <v>11</v>
      </c>
      <c r="F6" s="12">
        <f>G6/C6</f>
        <v>0.84</v>
      </c>
      <c r="G6" s="13">
        <f>SUM(G4:G5)</f>
        <v>210000</v>
      </c>
      <c r="H6" s="7" t="s">
        <v>10</v>
      </c>
    </row>
    <row r="7" spans="2:8" ht="15.75" thickBot="1">
      <c r="B7" s="16" t="s">
        <v>7</v>
      </c>
      <c r="C7" s="27">
        <v>325000</v>
      </c>
      <c r="D7" s="24" t="s">
        <v>1</v>
      </c>
      <c r="E7" s="14" t="s">
        <v>9</v>
      </c>
      <c r="F7" s="29">
        <v>0.7</v>
      </c>
      <c r="G7" s="17">
        <f>C7*F7</f>
        <v>227500</v>
      </c>
      <c r="H7" s="18" t="s">
        <v>14</v>
      </c>
    </row>
    <row r="8" spans="2:8" ht="15.75" thickBot="1">
      <c r="B8" s="19" t="s">
        <v>13</v>
      </c>
      <c r="C8" s="20">
        <f>C6</f>
        <v>250000</v>
      </c>
      <c r="D8" s="22" t="s">
        <v>1</v>
      </c>
      <c r="E8" s="21" t="s">
        <v>12</v>
      </c>
      <c r="F8" s="28">
        <v>0.9</v>
      </c>
      <c r="G8" s="6">
        <f>F8*C8</f>
        <v>225000</v>
      </c>
      <c r="H8" s="15" t="s">
        <v>15</v>
      </c>
    </row>
    <row r="10" spans="2:8">
      <c r="G10" s="1"/>
    </row>
  </sheetData>
  <mergeCells count="1">
    <mergeCell ref="B2:H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Rosenbloom</dc:creator>
  <cp:lastModifiedBy>User</cp:lastModifiedBy>
  <dcterms:created xsi:type="dcterms:W3CDTF">2019-05-12T02:46:39Z</dcterms:created>
  <dcterms:modified xsi:type="dcterms:W3CDTF">2021-08-24T14:04:17Z</dcterms:modified>
</cp:coreProperties>
</file>